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estarorg-my.sharepoint.com/personal/tim_levan_questar_org/Documents/Documents/Tim LeVan 2/Wynantskill ufsd/Lead Water Testing 2024/2025 Testing/Results/"/>
    </mc:Choice>
  </mc:AlternateContent>
  <xr:revisionPtr revIDLastSave="102" documentId="8_{E5352A30-DA50-4BFB-BD1C-7B8C1CE3212B}" xr6:coauthVersionLast="47" xr6:coauthVersionMax="47" xr10:uidLastSave="{A5967C32-D162-48B8-B08A-2B7E1EDB971B}"/>
  <bookViews>
    <workbookView xWindow="-103" yWindow="-103" windowWidth="19543" windowHeight="12377" xr2:uid="{093BB283-88A3-4B42-AA45-DCF664230CF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19" i="1"/>
  <c r="B20" i="1" s="1"/>
  <c r="B21" i="1" s="1"/>
</calcChain>
</file>

<file path=xl/sharedStrings.xml><?xml version="1.0" encoding="utf-8"?>
<sst xmlns="http://schemas.openxmlformats.org/spreadsheetml/2006/main" count="254" uniqueCount="132">
  <si>
    <t xml:space="preserve">                                                                             </t>
  </si>
  <si>
    <t>CLIENT INFORMANTION</t>
  </si>
  <si>
    <t>Name: Wynantskill Union Free School District</t>
  </si>
  <si>
    <t>Address: 25 East Avenue, Troy, NY 12180</t>
  </si>
  <si>
    <t>Samples Taken By:</t>
  </si>
  <si>
    <t>SCHOOL/PROJECT INFORMATION</t>
  </si>
  <si>
    <t>BLDG NO./NAME: Gardner-Dickinson School</t>
  </si>
  <si>
    <t>BLDG ADDRESS: 25 East Avenue, Troy, NY 12180</t>
  </si>
  <si>
    <t>CONTACT  NAME &amp; NUMBERS:</t>
  </si>
  <si>
    <t>(1) Yr. Built</t>
  </si>
  <si>
    <t>(2) Yr 1st Add:</t>
  </si>
  <si>
    <t>(3) Yr 2nd Add:</t>
  </si>
  <si>
    <t>(4) Yr 1st Mod:</t>
  </si>
  <si>
    <t>(5) Yr. 2nd Mod:</t>
  </si>
  <si>
    <t>SAMPLE DATA</t>
  </si>
  <si>
    <t>Sample Description ID (ID must match container label)</t>
  </si>
  <si>
    <t>Outlet Information</t>
  </si>
  <si>
    <t>Lab Sample #</t>
  </si>
  <si>
    <t>BOCES Sample #</t>
  </si>
  <si>
    <t>Location</t>
  </si>
  <si>
    <t>Outlet Description</t>
  </si>
  <si>
    <t>Outlet Make &amp; Model</t>
  </si>
  <si>
    <t>Construct. Date</t>
  </si>
  <si>
    <t xml:space="preserve"> First Draw</t>
  </si>
  <si>
    <t>Hose Connection</t>
  </si>
  <si>
    <t>X</t>
  </si>
  <si>
    <t>Bathroom Faucet</t>
  </si>
  <si>
    <t>132 Corridor</t>
  </si>
  <si>
    <t>Water Fountain</t>
  </si>
  <si>
    <t>Sink Faucet</t>
  </si>
  <si>
    <t>111 Corridor</t>
  </si>
  <si>
    <t>Bottle filler</t>
  </si>
  <si>
    <t>210 Corridor</t>
  </si>
  <si>
    <t>Water Cooler</t>
  </si>
  <si>
    <t>Ice Machine</t>
  </si>
  <si>
    <t>All containers are pre-cleaned/pre-certified 250ml plastic bottles and will be preserved w/HNO3@ pH by lab</t>
  </si>
  <si>
    <t>CHAIN OF CUSTODY</t>
  </si>
  <si>
    <t>Relinquished By:</t>
  </si>
  <si>
    <t>Received By:</t>
  </si>
  <si>
    <t>Time:</t>
  </si>
  <si>
    <t>Date:</t>
  </si>
  <si>
    <t>INSTRUCTIONS TO THE LABORATORY - Analize all samples for lead (Pb) ONLY</t>
  </si>
  <si>
    <t xml:space="preserve">Lab:  </t>
  </si>
  <si>
    <t>Contact:</t>
  </si>
  <si>
    <t>Comments: Provide Laboratory Data Report (LDR) and Chain of Custody</t>
  </si>
  <si>
    <t>207 Bathroom</t>
  </si>
  <si>
    <t>GDS-01-DW-P-2</t>
  </si>
  <si>
    <t>GDS-01-DW-P-1</t>
  </si>
  <si>
    <t>GDS-02-DW-P-3</t>
  </si>
  <si>
    <t>GDS-02-IM-P-4</t>
  </si>
  <si>
    <t>GDS-02-SF-P-5</t>
  </si>
  <si>
    <t>GDS-02-BF-P-6</t>
  </si>
  <si>
    <t>219 Corridor</t>
  </si>
  <si>
    <t>GDS-02-SF-P-7</t>
  </si>
  <si>
    <t>GDS-02-BF-P-8</t>
  </si>
  <si>
    <t>GDS-02-SF-P-9</t>
  </si>
  <si>
    <t>GDS-02-SF-P-10</t>
  </si>
  <si>
    <t>GDS-02-CF-P-12</t>
  </si>
  <si>
    <t>228 Corridor</t>
  </si>
  <si>
    <t>GDS-02-DW-P-14</t>
  </si>
  <si>
    <t>270 Bathroom</t>
  </si>
  <si>
    <t>271 Bathroom</t>
  </si>
  <si>
    <t>233 Exercise Breakroom</t>
  </si>
  <si>
    <t>238 Library</t>
  </si>
  <si>
    <t>242 Cafeteria</t>
  </si>
  <si>
    <t>240 Kitchen</t>
  </si>
  <si>
    <t>Sink Sprayer Faucet</t>
  </si>
  <si>
    <t>240 Kitchen Bathroom</t>
  </si>
  <si>
    <t>GDS-02-SF-P-16</t>
  </si>
  <si>
    <t>GDS-02-SF-P-19</t>
  </si>
  <si>
    <t>GDS-02-SF-P-20</t>
  </si>
  <si>
    <t>GDS-02-SF-P-21</t>
  </si>
  <si>
    <t>GDS-02-SF-P-22</t>
  </si>
  <si>
    <t>GDS-02-SF-P-23</t>
  </si>
  <si>
    <t>GDS-02-SF-P-24</t>
  </si>
  <si>
    <r>
      <t>Page _</t>
    </r>
    <r>
      <rPr>
        <u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_of</t>
    </r>
    <r>
      <rPr>
        <u/>
        <sz val="11"/>
        <color theme="1"/>
        <rFont val="Aptos Narrow"/>
        <family val="2"/>
        <scheme val="minor"/>
      </rPr>
      <t xml:space="preserve"> _2</t>
    </r>
    <r>
      <rPr>
        <sz val="11"/>
        <color theme="1"/>
        <rFont val="Aptos Narrow"/>
        <family val="2"/>
        <scheme val="minor"/>
      </rPr>
      <t>_</t>
    </r>
  </si>
  <si>
    <r>
      <t>Page _2_of</t>
    </r>
    <r>
      <rPr>
        <u/>
        <sz val="11"/>
        <color theme="1"/>
        <rFont val="Aptos Narrow"/>
        <family val="2"/>
        <scheme val="minor"/>
      </rPr>
      <t xml:space="preserve"> _2</t>
    </r>
    <r>
      <rPr>
        <sz val="11"/>
        <color theme="1"/>
        <rFont val="Aptos Narrow"/>
        <family val="2"/>
        <scheme val="minor"/>
      </rPr>
      <t>_</t>
    </r>
  </si>
  <si>
    <t>244 Faculty Break room</t>
  </si>
  <si>
    <t>Outside 236</t>
  </si>
  <si>
    <t>Outside Gym North</t>
  </si>
  <si>
    <t>Outside Gym East</t>
  </si>
  <si>
    <t>GDS-02-HC-P-29</t>
  </si>
  <si>
    <t>GDS-02-HC-P-30</t>
  </si>
  <si>
    <t>Client Rep: Mary Yodis</t>
  </si>
  <si>
    <t>Rocco Mazzarello (518) 505-2101</t>
  </si>
  <si>
    <t>Lab:  PACE Analytical</t>
  </si>
  <si>
    <t>207 Nurse</t>
  </si>
  <si>
    <t>GDS-02-DW-P-11</t>
  </si>
  <si>
    <t>271 Corridor</t>
  </si>
  <si>
    <t>GDS-02-CF-P-13</t>
  </si>
  <si>
    <t>GDS-02-DW-P-15</t>
  </si>
  <si>
    <t>GDS-02-SF-P-17</t>
  </si>
  <si>
    <t>GDS-02-DW-P-18</t>
  </si>
  <si>
    <t>GDS-02-SF-P-25</t>
  </si>
  <si>
    <t>GDS-02-IM-P-26</t>
  </si>
  <si>
    <t>GDS-02-BF-P-27</t>
  </si>
  <si>
    <t>GDS-02-SF-P-28</t>
  </si>
  <si>
    <t>GDS-02-HC-P-31</t>
  </si>
  <si>
    <t>R. Mazzarello</t>
  </si>
  <si>
    <t>Comments</t>
  </si>
  <si>
    <t>Results from 4/8/2025 ug/L</t>
  </si>
  <si>
    <t xml:space="preserve">Mixing Valve, No test </t>
  </si>
  <si>
    <t>Not in service, No test</t>
  </si>
  <si>
    <t>&lt;1.0</t>
  </si>
  <si>
    <t>1.5</t>
  </si>
  <si>
    <t>3.8</t>
  </si>
  <si>
    <t>2.6</t>
  </si>
  <si>
    <t>2.4</t>
  </si>
  <si>
    <t>1.8</t>
  </si>
  <si>
    <t>2.1</t>
  </si>
  <si>
    <t>19.0</t>
  </si>
  <si>
    <t>6.6</t>
  </si>
  <si>
    <t>7.8</t>
  </si>
  <si>
    <t>6.2</t>
  </si>
  <si>
    <t>11.2</t>
  </si>
  <si>
    <t>1.4</t>
  </si>
  <si>
    <t>166</t>
  </si>
  <si>
    <t>51.8</t>
  </si>
  <si>
    <t>Labeled Non-Potable</t>
  </si>
  <si>
    <t>Results from 6/10/2025 ug/L</t>
  </si>
  <si>
    <t xml:space="preserve">Samples Taken By: Tim LeVan </t>
  </si>
  <si>
    <t>Date of Sampling: 4/8/2025</t>
  </si>
  <si>
    <t>Samples Taken By: Tim LeVan</t>
  </si>
  <si>
    <t>Changed Faucet</t>
  </si>
  <si>
    <t>GDS-02-HC-P-32</t>
  </si>
  <si>
    <t>Outside Gym North 2</t>
  </si>
  <si>
    <t>Results from 9/19/2025 ug/L</t>
  </si>
  <si>
    <t xml:space="preserve">              not previously sampled</t>
  </si>
  <si>
    <t>4.8</t>
  </si>
  <si>
    <t>6.4</t>
  </si>
  <si>
    <t>10.3</t>
  </si>
  <si>
    <t>Posted Non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</si>
</sst>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left"/>
    </xf>
    <xf numFmtId="0" fontId="0" fillId="0" borderId="10" xfId="0" applyBorder="1"/>
    <xf numFmtId="0" fontId="1" fillId="0" borderId="0" xfId="0" applyFont="1"/>
    <xf numFmtId="0" fontId="1" fillId="0" borderId="11" xfId="0" applyFont="1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3" fillId="0" borderId="10" xfId="0" applyFont="1" applyBorder="1"/>
    <xf numFmtId="0" fontId="0" fillId="0" borderId="1" xfId="0" applyBorder="1"/>
    <xf numFmtId="0" fontId="0" fillId="0" borderId="12" xfId="0" applyBorder="1"/>
    <xf numFmtId="0" fontId="0" fillId="0" borderId="7" xfId="0" applyBorder="1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88CC-AEA1-4938-A185-E478395B1EE1}">
  <sheetPr>
    <pageSetUpPr fitToPage="1"/>
  </sheetPr>
  <dimension ref="A1:O56"/>
  <sheetViews>
    <sheetView tabSelected="1" topLeftCell="C1" workbookViewId="0">
      <selection activeCell="L42" sqref="L42"/>
    </sheetView>
  </sheetViews>
  <sheetFormatPr defaultRowHeight="14.6" x14ac:dyDescent="0.4"/>
  <cols>
    <col min="1" max="1" width="2.3046875" customWidth="1"/>
    <col min="2" max="2" width="11.84375" customWidth="1"/>
    <col min="3" max="3" width="18.3046875" customWidth="1"/>
    <col min="4" max="4" width="21.84375" customWidth="1"/>
    <col min="5" max="5" width="20.921875" customWidth="1"/>
    <col min="6" max="6" width="14" customWidth="1"/>
    <col min="7" max="7" width="11.3828125" customWidth="1"/>
    <col min="9" max="9" width="18.53515625" customWidth="1"/>
    <col min="10" max="10" width="13.3046875" customWidth="1"/>
    <col min="11" max="11" width="16" customWidth="1"/>
    <col min="12" max="12" width="20" customWidth="1"/>
    <col min="14" max="14" width="11" customWidth="1"/>
    <col min="15" max="15" width="10.4609375" customWidth="1"/>
  </cols>
  <sheetData>
    <row r="1" spans="2:11" x14ac:dyDescent="0.4">
      <c r="H1" t="s">
        <v>0</v>
      </c>
      <c r="J1" t="s">
        <v>75</v>
      </c>
    </row>
    <row r="2" spans="2:11" ht="7.3" customHeight="1" x14ac:dyDescent="0.4"/>
    <row r="3" spans="2:11" x14ac:dyDescent="0.4">
      <c r="B3" s="1" t="s">
        <v>1</v>
      </c>
      <c r="C3" s="1"/>
      <c r="H3" s="1"/>
    </row>
    <row r="4" spans="2:11" x14ac:dyDescent="0.4">
      <c r="B4" s="2" t="s">
        <v>2</v>
      </c>
      <c r="C4" s="3"/>
      <c r="D4" s="4"/>
      <c r="E4" s="5"/>
      <c r="F4" s="6"/>
      <c r="H4" s="2" t="s">
        <v>121</v>
      </c>
      <c r="I4" s="4"/>
      <c r="J4" s="57">
        <v>45818</v>
      </c>
      <c r="K4" s="62">
        <v>45919</v>
      </c>
    </row>
    <row r="5" spans="2:11" x14ac:dyDescent="0.4">
      <c r="B5" s="8" t="s">
        <v>3</v>
      </c>
      <c r="C5" s="9"/>
      <c r="D5" s="5"/>
      <c r="E5" s="5"/>
      <c r="F5" s="6"/>
      <c r="H5" s="8" t="s">
        <v>122</v>
      </c>
      <c r="I5" s="5"/>
      <c r="J5" s="35" t="s">
        <v>98</v>
      </c>
      <c r="K5" s="63" t="s">
        <v>98</v>
      </c>
    </row>
    <row r="6" spans="2:11" x14ac:dyDescent="0.4">
      <c r="B6" s="10" t="s">
        <v>83</v>
      </c>
      <c r="C6" s="11"/>
      <c r="D6" s="12"/>
      <c r="E6" s="12"/>
      <c r="F6" s="13"/>
      <c r="H6" s="10" t="s">
        <v>4</v>
      </c>
      <c r="I6" s="12"/>
      <c r="J6" s="35"/>
      <c r="K6" s="13"/>
    </row>
    <row r="7" spans="2:11" x14ac:dyDescent="0.4">
      <c r="B7" s="14" t="s">
        <v>5</v>
      </c>
      <c r="C7" s="1"/>
      <c r="H7" s="3"/>
      <c r="I7" s="4"/>
      <c r="J7" s="42"/>
      <c r="K7" s="4"/>
    </row>
    <row r="8" spans="2:11" x14ac:dyDescent="0.4">
      <c r="B8" s="2" t="s">
        <v>6</v>
      </c>
      <c r="C8" s="3"/>
      <c r="D8" s="4"/>
      <c r="E8" s="7"/>
    </row>
    <row r="9" spans="2:11" ht="16" customHeight="1" x14ac:dyDescent="0.4">
      <c r="B9" s="8" t="s">
        <v>7</v>
      </c>
      <c r="C9" s="9"/>
      <c r="D9" s="5"/>
      <c r="E9" s="6"/>
    </row>
    <row r="10" spans="2:11" x14ac:dyDescent="0.4">
      <c r="B10" s="10" t="s">
        <v>8</v>
      </c>
      <c r="C10" s="11"/>
      <c r="D10" s="11" t="s">
        <v>84</v>
      </c>
      <c r="E10" s="12"/>
      <c r="F10" s="15"/>
    </row>
    <row r="11" spans="2:11" x14ac:dyDescent="0.4">
      <c r="B11" s="10"/>
      <c r="C11" s="16"/>
    </row>
    <row r="12" spans="2:11" x14ac:dyDescent="0.4">
      <c r="B12" s="17" t="s">
        <v>9</v>
      </c>
      <c r="C12" s="17" t="s">
        <v>10</v>
      </c>
      <c r="D12" s="18" t="s">
        <v>11</v>
      </c>
      <c r="E12" s="18" t="s">
        <v>12</v>
      </c>
      <c r="F12" s="2" t="s">
        <v>13</v>
      </c>
      <c r="G12" s="15"/>
    </row>
    <row r="13" spans="2:11" x14ac:dyDescent="0.4">
      <c r="B13" s="19"/>
      <c r="C13" s="19"/>
      <c r="D13" s="20"/>
      <c r="E13" s="21"/>
      <c r="F13" s="22"/>
      <c r="G13" s="15"/>
    </row>
    <row r="14" spans="2:11" x14ac:dyDescent="0.4">
      <c r="B14" s="16"/>
      <c r="C14" s="16"/>
      <c r="F14" s="16"/>
    </row>
    <row r="15" spans="2:11" ht="15.9" x14ac:dyDescent="0.45">
      <c r="B15" s="23" t="s">
        <v>14</v>
      </c>
      <c r="C15" s="23"/>
    </row>
    <row r="16" spans="2:11" x14ac:dyDescent="0.4">
      <c r="B16" s="25" t="s">
        <v>15</v>
      </c>
      <c r="C16" s="25"/>
      <c r="D16" s="4"/>
      <c r="E16" s="26"/>
      <c r="F16" s="27" t="s">
        <v>16</v>
      </c>
      <c r="H16" s="27"/>
    </row>
    <row r="17" spans="1:15" ht="29.15" x14ac:dyDescent="0.4">
      <c r="A17" s="38"/>
      <c r="B17" s="43" t="s">
        <v>17</v>
      </c>
      <c r="C17" s="30" t="s">
        <v>18</v>
      </c>
      <c r="D17" s="29" t="s">
        <v>19</v>
      </c>
      <c r="E17" s="30" t="s">
        <v>20</v>
      </c>
      <c r="F17" s="29" t="s">
        <v>21</v>
      </c>
      <c r="G17" s="31" t="s">
        <v>22</v>
      </c>
      <c r="H17" s="31" t="s">
        <v>23</v>
      </c>
      <c r="I17" s="31" t="s">
        <v>100</v>
      </c>
      <c r="J17" s="31" t="s">
        <v>119</v>
      </c>
      <c r="K17" s="31" t="s">
        <v>126</v>
      </c>
      <c r="L17" s="31" t="s">
        <v>99</v>
      </c>
      <c r="M17" s="46"/>
      <c r="N17" s="46"/>
      <c r="O17" s="46"/>
    </row>
    <row r="18" spans="1:15" x14ac:dyDescent="0.4">
      <c r="A18" s="38"/>
      <c r="B18" s="44">
        <v>1</v>
      </c>
      <c r="C18" s="33" t="s">
        <v>47</v>
      </c>
      <c r="D18" s="33" t="s">
        <v>27</v>
      </c>
      <c r="E18" s="33" t="s">
        <v>28</v>
      </c>
      <c r="F18" s="29"/>
      <c r="G18" s="31"/>
      <c r="H18" s="32" t="s">
        <v>25</v>
      </c>
      <c r="I18" s="51" t="s">
        <v>103</v>
      </c>
      <c r="J18" s="31"/>
      <c r="K18" s="32"/>
      <c r="L18" s="31"/>
      <c r="M18" s="46"/>
      <c r="N18" s="46"/>
      <c r="O18" s="46"/>
    </row>
    <row r="19" spans="1:15" x14ac:dyDescent="0.4">
      <c r="A19" s="38"/>
      <c r="B19" s="44">
        <f>B18+1</f>
        <v>2</v>
      </c>
      <c r="C19" s="33" t="s">
        <v>46</v>
      </c>
      <c r="D19" s="33" t="s">
        <v>30</v>
      </c>
      <c r="E19" s="33" t="s">
        <v>31</v>
      </c>
      <c r="F19" s="33"/>
      <c r="G19" s="33"/>
      <c r="H19" s="33" t="s">
        <v>25</v>
      </c>
      <c r="I19" s="51" t="s">
        <v>104</v>
      </c>
      <c r="J19" s="33"/>
      <c r="K19" s="33"/>
      <c r="L19" s="33"/>
      <c r="M19" s="47"/>
      <c r="N19" s="47"/>
      <c r="O19" s="47"/>
    </row>
    <row r="20" spans="1:15" x14ac:dyDescent="0.4">
      <c r="A20" s="38"/>
      <c r="B20" s="44">
        <f t="shared" ref="B20:B21" si="0">B19+1</f>
        <v>3</v>
      </c>
      <c r="C20" s="33" t="s">
        <v>48</v>
      </c>
      <c r="D20" s="33" t="s">
        <v>32</v>
      </c>
      <c r="E20" s="33" t="s">
        <v>33</v>
      </c>
      <c r="F20" s="33"/>
      <c r="G20" s="33"/>
      <c r="H20" s="33" t="s">
        <v>25</v>
      </c>
      <c r="I20" s="51" t="s">
        <v>103</v>
      </c>
      <c r="J20" s="33"/>
      <c r="K20" s="33"/>
      <c r="L20" s="33"/>
      <c r="M20" s="47"/>
      <c r="N20" s="47"/>
      <c r="O20" s="47"/>
    </row>
    <row r="21" spans="1:15" x14ac:dyDescent="0.4">
      <c r="A21" s="38"/>
      <c r="B21" s="44">
        <f t="shared" si="0"/>
        <v>4</v>
      </c>
      <c r="C21" s="33" t="s">
        <v>49</v>
      </c>
      <c r="D21" s="33" t="s">
        <v>86</v>
      </c>
      <c r="E21" s="33" t="s">
        <v>34</v>
      </c>
      <c r="F21" s="33"/>
      <c r="G21" s="33"/>
      <c r="H21" s="33" t="s">
        <v>25</v>
      </c>
      <c r="I21" s="51" t="s">
        <v>103</v>
      </c>
      <c r="J21" s="33"/>
      <c r="K21" s="33"/>
      <c r="L21" s="33"/>
      <c r="M21" s="47"/>
      <c r="N21" s="47"/>
      <c r="O21" s="47"/>
    </row>
    <row r="22" spans="1:15" x14ac:dyDescent="0.4">
      <c r="A22" s="38"/>
      <c r="B22" s="44">
        <v>5</v>
      </c>
      <c r="C22" s="33" t="s">
        <v>50</v>
      </c>
      <c r="D22" s="33" t="s">
        <v>86</v>
      </c>
      <c r="E22" s="33" t="s">
        <v>29</v>
      </c>
      <c r="F22" s="33"/>
      <c r="G22" s="33"/>
      <c r="H22" s="33" t="s">
        <v>25</v>
      </c>
      <c r="I22" s="51" t="s">
        <v>103</v>
      </c>
      <c r="J22" s="33"/>
      <c r="K22" s="33"/>
      <c r="L22" s="33"/>
      <c r="M22" s="47"/>
      <c r="N22" s="47"/>
      <c r="O22" s="47"/>
    </row>
    <row r="23" spans="1:15" x14ac:dyDescent="0.4">
      <c r="A23" s="38"/>
      <c r="B23" s="49">
        <v>6</v>
      </c>
      <c r="C23" s="48" t="s">
        <v>51</v>
      </c>
      <c r="D23" s="48" t="s">
        <v>45</v>
      </c>
      <c r="E23" s="48" t="s">
        <v>26</v>
      </c>
      <c r="F23" s="48"/>
      <c r="G23" s="48"/>
      <c r="H23" s="48" t="s">
        <v>25</v>
      </c>
      <c r="I23" s="48" t="s">
        <v>101</v>
      </c>
      <c r="J23" s="48"/>
      <c r="K23" s="48"/>
      <c r="L23" s="48"/>
      <c r="M23" s="47"/>
      <c r="N23" s="47"/>
      <c r="O23" s="47"/>
    </row>
    <row r="24" spans="1:15" x14ac:dyDescent="0.4">
      <c r="A24" s="38"/>
      <c r="B24" s="45">
        <v>7</v>
      </c>
      <c r="C24" s="40" t="s">
        <v>53</v>
      </c>
      <c r="D24" s="40">
        <v>270</v>
      </c>
      <c r="E24" s="40" t="s">
        <v>29</v>
      </c>
      <c r="F24" s="33"/>
      <c r="G24" s="33"/>
      <c r="H24" s="33" t="s">
        <v>25</v>
      </c>
      <c r="I24" s="50" t="s">
        <v>103</v>
      </c>
      <c r="J24" s="33"/>
      <c r="K24" s="33"/>
      <c r="L24" s="33"/>
      <c r="M24" s="47"/>
      <c r="N24" s="47"/>
      <c r="O24" s="47"/>
    </row>
    <row r="25" spans="1:15" x14ac:dyDescent="0.4">
      <c r="A25" s="38"/>
      <c r="B25" s="45">
        <v>8</v>
      </c>
      <c r="C25" s="40" t="s">
        <v>54</v>
      </c>
      <c r="D25" s="40" t="s">
        <v>60</v>
      </c>
      <c r="E25" s="40" t="s">
        <v>29</v>
      </c>
      <c r="F25" s="33"/>
      <c r="G25" s="33"/>
      <c r="H25" s="33" t="s">
        <v>25</v>
      </c>
      <c r="I25" s="50" t="s">
        <v>103</v>
      </c>
      <c r="J25" s="33"/>
      <c r="K25" s="33"/>
      <c r="L25" s="33"/>
      <c r="M25" s="47"/>
      <c r="N25" s="47"/>
      <c r="O25" s="47"/>
    </row>
    <row r="26" spans="1:15" x14ac:dyDescent="0.4">
      <c r="A26" s="38"/>
      <c r="B26" s="45">
        <v>9</v>
      </c>
      <c r="C26" s="40" t="s">
        <v>55</v>
      </c>
      <c r="D26" s="40">
        <v>271</v>
      </c>
      <c r="E26" s="40" t="s">
        <v>29</v>
      </c>
      <c r="F26" s="33"/>
      <c r="G26" s="33"/>
      <c r="H26" s="33" t="s">
        <v>25</v>
      </c>
      <c r="I26" s="50" t="s">
        <v>103</v>
      </c>
      <c r="J26" s="33"/>
      <c r="K26" s="33"/>
      <c r="L26" s="33"/>
      <c r="M26" s="47"/>
      <c r="N26" s="47"/>
      <c r="O26" s="47"/>
    </row>
    <row r="27" spans="1:15" x14ac:dyDescent="0.4">
      <c r="A27" s="38"/>
      <c r="B27" s="45">
        <v>10</v>
      </c>
      <c r="C27" s="40" t="s">
        <v>56</v>
      </c>
      <c r="D27" s="40" t="s">
        <v>61</v>
      </c>
      <c r="E27" s="40" t="s">
        <v>29</v>
      </c>
      <c r="F27" s="33"/>
      <c r="G27" s="33"/>
      <c r="H27" s="33" t="s">
        <v>25</v>
      </c>
      <c r="I27" s="50" t="s">
        <v>103</v>
      </c>
      <c r="J27" s="33"/>
      <c r="K27" s="33"/>
      <c r="L27" s="33"/>
      <c r="M27" s="47"/>
      <c r="N27" s="47"/>
      <c r="O27" s="47"/>
    </row>
    <row r="28" spans="1:15" x14ac:dyDescent="0.4">
      <c r="A28" s="38"/>
      <c r="B28" s="45">
        <v>11</v>
      </c>
      <c r="C28" s="40" t="s">
        <v>87</v>
      </c>
      <c r="D28" s="40" t="s">
        <v>88</v>
      </c>
      <c r="E28" s="40" t="s">
        <v>31</v>
      </c>
      <c r="F28" s="33"/>
      <c r="G28" s="33"/>
      <c r="H28" s="33" t="s">
        <v>25</v>
      </c>
      <c r="I28" s="50" t="s">
        <v>103</v>
      </c>
      <c r="J28" s="33"/>
      <c r="K28" s="33"/>
      <c r="L28" s="33"/>
      <c r="M28" s="47"/>
      <c r="N28" s="47"/>
      <c r="O28" s="47"/>
    </row>
    <row r="29" spans="1:15" x14ac:dyDescent="0.4">
      <c r="A29" s="38"/>
      <c r="B29" s="44">
        <v>12</v>
      </c>
      <c r="C29" s="33" t="s">
        <v>57</v>
      </c>
      <c r="D29" s="33">
        <v>218</v>
      </c>
      <c r="E29" s="33" t="s">
        <v>29</v>
      </c>
      <c r="F29" s="33"/>
      <c r="G29" s="33"/>
      <c r="H29" s="33" t="s">
        <v>25</v>
      </c>
      <c r="I29" s="50" t="s">
        <v>103</v>
      </c>
      <c r="J29" s="33"/>
      <c r="K29" s="33"/>
      <c r="L29" s="33"/>
      <c r="M29" s="47"/>
      <c r="N29" s="47"/>
      <c r="O29" s="47"/>
    </row>
    <row r="30" spans="1:15" x14ac:dyDescent="0.4">
      <c r="A30" s="38"/>
      <c r="B30" s="44">
        <f>B29+1</f>
        <v>13</v>
      </c>
      <c r="C30" s="33" t="s">
        <v>89</v>
      </c>
      <c r="D30" s="33">
        <v>219</v>
      </c>
      <c r="E30" s="33" t="s">
        <v>29</v>
      </c>
      <c r="F30" s="33"/>
      <c r="G30" s="33"/>
      <c r="H30" s="33" t="s">
        <v>25</v>
      </c>
      <c r="I30" s="50" t="s">
        <v>103</v>
      </c>
      <c r="J30" s="33"/>
      <c r="K30" s="33"/>
      <c r="L30" s="33"/>
      <c r="M30" s="47"/>
      <c r="N30" s="47"/>
      <c r="O30" s="47"/>
    </row>
    <row r="31" spans="1:15" x14ac:dyDescent="0.4">
      <c r="A31" s="38"/>
      <c r="B31" s="44">
        <f t="shared" ref="B31:B42" si="1">B30+1</f>
        <v>14</v>
      </c>
      <c r="C31" s="33" t="s">
        <v>59</v>
      </c>
      <c r="D31" s="33" t="s">
        <v>52</v>
      </c>
      <c r="E31" s="33" t="s">
        <v>28</v>
      </c>
      <c r="F31" s="33"/>
      <c r="G31" s="33"/>
      <c r="H31" s="33" t="s">
        <v>25</v>
      </c>
      <c r="I31" s="50" t="s">
        <v>103</v>
      </c>
      <c r="J31" s="33"/>
      <c r="K31" s="33"/>
      <c r="L31" s="33"/>
      <c r="M31" s="47"/>
      <c r="N31" s="47"/>
      <c r="O31" s="47"/>
    </row>
    <row r="32" spans="1:15" x14ac:dyDescent="0.4">
      <c r="A32" s="38"/>
      <c r="B32" s="44">
        <f t="shared" si="1"/>
        <v>15</v>
      </c>
      <c r="C32" s="33" t="s">
        <v>90</v>
      </c>
      <c r="D32" s="33" t="s">
        <v>58</v>
      </c>
      <c r="E32" s="33" t="s">
        <v>28</v>
      </c>
      <c r="F32" s="33"/>
      <c r="G32" s="33"/>
      <c r="H32" s="33" t="s">
        <v>25</v>
      </c>
      <c r="I32" s="50" t="s">
        <v>105</v>
      </c>
      <c r="J32" s="33"/>
      <c r="K32" s="33"/>
      <c r="L32" s="33"/>
      <c r="M32" s="47"/>
      <c r="N32" s="47"/>
      <c r="O32" s="47"/>
    </row>
    <row r="33" spans="1:15" x14ac:dyDescent="0.4">
      <c r="A33" s="38"/>
      <c r="B33" s="44">
        <f t="shared" si="1"/>
        <v>16</v>
      </c>
      <c r="C33" s="33" t="s">
        <v>68</v>
      </c>
      <c r="D33" s="33" t="s">
        <v>62</v>
      </c>
      <c r="E33" s="33" t="s">
        <v>29</v>
      </c>
      <c r="F33" s="33"/>
      <c r="G33" s="33"/>
      <c r="H33" s="33" t="s">
        <v>25</v>
      </c>
      <c r="I33" s="50" t="s">
        <v>106</v>
      </c>
      <c r="J33" s="33"/>
      <c r="K33" s="33"/>
      <c r="L33" s="33"/>
      <c r="M33" s="47"/>
      <c r="N33" s="47"/>
      <c r="O33" s="47"/>
    </row>
    <row r="34" spans="1:15" x14ac:dyDescent="0.4">
      <c r="A34" s="38"/>
      <c r="B34" s="44">
        <f t="shared" si="1"/>
        <v>17</v>
      </c>
      <c r="C34" s="33" t="s">
        <v>91</v>
      </c>
      <c r="D34" s="33" t="s">
        <v>63</v>
      </c>
      <c r="E34" s="33" t="s">
        <v>29</v>
      </c>
      <c r="F34" s="33"/>
      <c r="G34" s="33"/>
      <c r="H34" s="33" t="s">
        <v>25</v>
      </c>
      <c r="I34" s="50" t="s">
        <v>107</v>
      </c>
      <c r="J34" s="33"/>
      <c r="K34" s="33"/>
      <c r="L34" s="33"/>
      <c r="M34" s="47"/>
      <c r="N34" s="47"/>
      <c r="O34" s="47"/>
    </row>
    <row r="35" spans="1:15" x14ac:dyDescent="0.4">
      <c r="A35" s="38"/>
      <c r="B35" s="44">
        <f t="shared" si="1"/>
        <v>18</v>
      </c>
      <c r="C35" s="33" t="s">
        <v>92</v>
      </c>
      <c r="D35" s="33" t="s">
        <v>64</v>
      </c>
      <c r="E35" s="33" t="s">
        <v>28</v>
      </c>
      <c r="F35" s="33"/>
      <c r="G35" s="33"/>
      <c r="H35" s="33" t="s">
        <v>25</v>
      </c>
      <c r="I35" s="50" t="s">
        <v>108</v>
      </c>
      <c r="J35" s="33"/>
      <c r="K35" s="33"/>
      <c r="L35" s="33"/>
      <c r="M35" s="47"/>
      <c r="N35" s="47"/>
      <c r="O35" s="47"/>
    </row>
    <row r="36" spans="1:15" x14ac:dyDescent="0.4">
      <c r="A36" s="38"/>
      <c r="B36" s="44">
        <f t="shared" si="1"/>
        <v>19</v>
      </c>
      <c r="C36" s="33" t="s">
        <v>69</v>
      </c>
      <c r="D36" s="33" t="s">
        <v>65</v>
      </c>
      <c r="E36" s="33" t="s">
        <v>29</v>
      </c>
      <c r="F36" s="33"/>
      <c r="G36" s="33"/>
      <c r="H36" s="33" t="s">
        <v>25</v>
      </c>
      <c r="I36" s="50" t="s">
        <v>109</v>
      </c>
      <c r="J36" s="33"/>
      <c r="K36" s="33"/>
      <c r="L36" s="33"/>
      <c r="M36" s="47"/>
      <c r="N36" s="47"/>
      <c r="O36" s="47"/>
    </row>
    <row r="37" spans="1:15" x14ac:dyDescent="0.4">
      <c r="A37" s="38"/>
      <c r="B37" s="52">
        <f t="shared" si="1"/>
        <v>20</v>
      </c>
      <c r="C37" s="53" t="s">
        <v>70</v>
      </c>
      <c r="D37" s="53" t="s">
        <v>65</v>
      </c>
      <c r="E37" s="53" t="s">
        <v>29</v>
      </c>
      <c r="F37" s="53"/>
      <c r="G37" s="53"/>
      <c r="H37" s="53" t="s">
        <v>25</v>
      </c>
      <c r="I37" s="54" t="s">
        <v>110</v>
      </c>
      <c r="J37" s="56">
        <v>20.8</v>
      </c>
      <c r="K37" s="61">
        <v>4.0999999999999996</v>
      </c>
      <c r="L37" s="33" t="s">
        <v>123</v>
      </c>
      <c r="M37" s="47"/>
      <c r="N37" s="47"/>
      <c r="O37" s="47"/>
    </row>
    <row r="38" spans="1:15" x14ac:dyDescent="0.4">
      <c r="A38" s="38"/>
      <c r="B38" s="49">
        <f t="shared" si="1"/>
        <v>21</v>
      </c>
      <c r="C38" s="48" t="s">
        <v>71</v>
      </c>
      <c r="D38" s="48" t="s">
        <v>65</v>
      </c>
      <c r="E38" s="48" t="s">
        <v>29</v>
      </c>
      <c r="F38" s="48"/>
      <c r="G38" s="48"/>
      <c r="H38" s="48" t="s">
        <v>25</v>
      </c>
      <c r="I38" s="48" t="s">
        <v>102</v>
      </c>
      <c r="J38" s="48"/>
      <c r="K38" s="48"/>
      <c r="L38" s="48"/>
      <c r="M38" s="47"/>
      <c r="N38" s="47"/>
      <c r="O38" s="47"/>
    </row>
    <row r="39" spans="1:15" x14ac:dyDescent="0.4">
      <c r="A39" s="38"/>
      <c r="B39" s="45">
        <f t="shared" si="1"/>
        <v>22</v>
      </c>
      <c r="C39" s="40" t="s">
        <v>72</v>
      </c>
      <c r="D39" s="40" t="s">
        <v>65</v>
      </c>
      <c r="E39" s="40" t="s">
        <v>66</v>
      </c>
      <c r="F39" s="40"/>
      <c r="G39" s="40"/>
      <c r="H39" s="40" t="s">
        <v>25</v>
      </c>
      <c r="I39" s="55">
        <v>4.4000000000000004</v>
      </c>
      <c r="J39" s="33"/>
      <c r="K39" s="33"/>
      <c r="L39" s="33"/>
      <c r="M39" s="47"/>
      <c r="N39" s="47"/>
      <c r="O39" s="47"/>
    </row>
    <row r="40" spans="1:15" x14ac:dyDescent="0.4">
      <c r="A40" s="38"/>
      <c r="B40" s="52">
        <f t="shared" si="1"/>
        <v>23</v>
      </c>
      <c r="C40" s="53" t="s">
        <v>73</v>
      </c>
      <c r="D40" s="53" t="s">
        <v>65</v>
      </c>
      <c r="E40" s="53" t="s">
        <v>29</v>
      </c>
      <c r="F40" s="53"/>
      <c r="G40" s="53"/>
      <c r="H40" s="53" t="s">
        <v>25</v>
      </c>
      <c r="I40" s="54" t="s">
        <v>111</v>
      </c>
      <c r="J40" s="33">
        <v>2.7</v>
      </c>
      <c r="K40" s="33"/>
      <c r="L40" s="33" t="s">
        <v>123</v>
      </c>
      <c r="M40" s="47"/>
      <c r="N40" s="47"/>
      <c r="O40" s="47"/>
    </row>
    <row r="41" spans="1:15" x14ac:dyDescent="0.4">
      <c r="A41" s="38"/>
      <c r="B41" s="52">
        <f t="shared" si="1"/>
        <v>24</v>
      </c>
      <c r="C41" s="53" t="s">
        <v>74</v>
      </c>
      <c r="D41" s="53" t="s">
        <v>65</v>
      </c>
      <c r="E41" s="53" t="s">
        <v>29</v>
      </c>
      <c r="F41" s="53"/>
      <c r="G41" s="53"/>
      <c r="H41" s="53" t="s">
        <v>25</v>
      </c>
      <c r="I41" s="54" t="s">
        <v>112</v>
      </c>
      <c r="J41" s="56">
        <v>5.0999999999999996</v>
      </c>
      <c r="K41" s="61">
        <v>2.4</v>
      </c>
      <c r="L41" s="33"/>
      <c r="M41" s="47"/>
      <c r="N41" s="47"/>
      <c r="O41" s="47"/>
    </row>
    <row r="42" spans="1:15" x14ac:dyDescent="0.4">
      <c r="A42" s="38"/>
      <c r="B42" s="52">
        <f t="shared" si="1"/>
        <v>25</v>
      </c>
      <c r="C42" s="53" t="s">
        <v>93</v>
      </c>
      <c r="D42" s="53" t="s">
        <v>65</v>
      </c>
      <c r="E42" s="53" t="s">
        <v>29</v>
      </c>
      <c r="F42" s="53"/>
      <c r="G42" s="53"/>
      <c r="H42" s="53" t="s">
        <v>25</v>
      </c>
      <c r="I42" s="54" t="s">
        <v>113</v>
      </c>
      <c r="J42" s="33">
        <v>4.4000000000000004</v>
      </c>
      <c r="K42" s="33"/>
      <c r="L42" s="33"/>
      <c r="M42" s="47"/>
      <c r="N42" s="47"/>
      <c r="O42" s="47"/>
    </row>
    <row r="43" spans="1:15" x14ac:dyDescent="0.4">
      <c r="A43" s="38"/>
      <c r="B43" s="45">
        <f>B42+1</f>
        <v>26</v>
      </c>
      <c r="C43" s="40" t="s">
        <v>94</v>
      </c>
      <c r="D43" s="40" t="s">
        <v>65</v>
      </c>
      <c r="E43" s="40" t="s">
        <v>34</v>
      </c>
      <c r="F43" s="40"/>
      <c r="G43" s="40"/>
      <c r="H43" s="40" t="s">
        <v>25</v>
      </c>
      <c r="I43" s="50" t="s">
        <v>103</v>
      </c>
      <c r="J43" s="33"/>
      <c r="K43" s="33"/>
      <c r="L43" s="33"/>
      <c r="M43" s="47"/>
      <c r="N43" s="47"/>
      <c r="O43" s="47"/>
    </row>
    <row r="44" spans="1:15" x14ac:dyDescent="0.4">
      <c r="A44" s="38"/>
      <c r="B44" s="52">
        <f>B43+1</f>
        <v>27</v>
      </c>
      <c r="C44" s="53" t="s">
        <v>95</v>
      </c>
      <c r="D44" s="53" t="s">
        <v>67</v>
      </c>
      <c r="E44" s="53" t="s">
        <v>26</v>
      </c>
      <c r="F44" s="53"/>
      <c r="G44" s="53"/>
      <c r="H44" s="53" t="s">
        <v>25</v>
      </c>
      <c r="I44" s="54" t="s">
        <v>114</v>
      </c>
      <c r="J44" s="33"/>
      <c r="K44" s="33"/>
      <c r="L44" s="33" t="s">
        <v>118</v>
      </c>
      <c r="M44" s="47"/>
      <c r="N44" s="47"/>
      <c r="O44" s="47"/>
    </row>
    <row r="45" spans="1:15" x14ac:dyDescent="0.4">
      <c r="B45" s="65" t="s">
        <v>35</v>
      </c>
      <c r="C45" s="65"/>
      <c r="D45" s="65"/>
      <c r="E45" s="65"/>
    </row>
    <row r="46" spans="1:15" x14ac:dyDescent="0.4">
      <c r="B46" s="1" t="s">
        <v>36</v>
      </c>
      <c r="C46" s="1"/>
    </row>
    <row r="47" spans="1:15" x14ac:dyDescent="0.4">
      <c r="B47" s="8" t="s">
        <v>37</v>
      </c>
      <c r="C47" s="9"/>
      <c r="D47" s="5"/>
      <c r="E47" s="8" t="s">
        <v>38</v>
      </c>
      <c r="F47" s="5"/>
      <c r="G47" s="6"/>
      <c r="H47" s="35" t="s">
        <v>39</v>
      </c>
      <c r="I47" s="35" t="s">
        <v>40</v>
      </c>
    </row>
    <row r="48" spans="1:15" x14ac:dyDescent="0.4">
      <c r="B48" s="8"/>
      <c r="C48" s="9"/>
      <c r="D48" s="5"/>
      <c r="E48" s="8"/>
      <c r="F48" s="5"/>
      <c r="G48" s="6"/>
      <c r="H48" s="17"/>
      <c r="I48" s="28"/>
    </row>
    <row r="49" spans="2:12" x14ac:dyDescent="0.4">
      <c r="B49" s="22"/>
      <c r="C49" s="5"/>
      <c r="D49" s="5"/>
      <c r="E49" s="22"/>
      <c r="F49" s="5"/>
      <c r="G49" s="6"/>
      <c r="H49" s="28"/>
      <c r="I49" s="28"/>
    </row>
    <row r="50" spans="2:12" x14ac:dyDescent="0.4">
      <c r="B50" s="36" t="s">
        <v>41</v>
      </c>
      <c r="C50" s="1"/>
    </row>
    <row r="51" spans="2:12" x14ac:dyDescent="0.4">
      <c r="B51" s="37" t="s">
        <v>85</v>
      </c>
      <c r="C51" s="4"/>
      <c r="D51" s="7"/>
      <c r="E51" s="4"/>
      <c r="F51" s="3"/>
      <c r="G51" s="4"/>
      <c r="H51" s="4"/>
      <c r="I51" s="3"/>
      <c r="J51" s="4"/>
      <c r="K51" s="7"/>
      <c r="L51" s="15"/>
    </row>
    <row r="52" spans="2:12" x14ac:dyDescent="0.4">
      <c r="B52" s="15"/>
      <c r="D52" s="38"/>
      <c r="K52" s="38"/>
      <c r="L52" s="15"/>
    </row>
    <row r="53" spans="2:12" x14ac:dyDescent="0.4">
      <c r="B53" s="15"/>
      <c r="D53" s="38"/>
      <c r="K53" s="38"/>
      <c r="L53" s="15"/>
    </row>
    <row r="54" spans="2:12" x14ac:dyDescent="0.4">
      <c r="B54" s="39" t="s">
        <v>43</v>
      </c>
      <c r="D54" s="13"/>
      <c r="E54" s="12"/>
      <c r="F54" s="12"/>
      <c r="G54" s="12"/>
      <c r="H54" s="12"/>
      <c r="I54" s="12"/>
      <c r="J54" s="12"/>
      <c r="K54" s="13"/>
      <c r="L54" s="15"/>
    </row>
    <row r="55" spans="2:12" x14ac:dyDescent="0.4">
      <c r="B55" s="37" t="s">
        <v>44</v>
      </c>
      <c r="C55" s="4"/>
      <c r="D55" s="4"/>
      <c r="E55" s="4"/>
      <c r="F55" s="4"/>
      <c r="G55" s="4"/>
      <c r="K55" s="38"/>
    </row>
    <row r="56" spans="2:12" x14ac:dyDescent="0.4">
      <c r="B56" s="39"/>
      <c r="C56" s="12"/>
      <c r="D56" s="12"/>
      <c r="E56" s="12"/>
      <c r="F56" s="12"/>
      <c r="G56" s="12"/>
      <c r="H56" s="12"/>
      <c r="I56" s="12"/>
      <c r="J56" s="12"/>
      <c r="K56" s="13"/>
    </row>
  </sheetData>
  <mergeCells count="1">
    <mergeCell ref="B45:E45"/>
  </mergeCells>
  <pageMargins left="0" right="0" top="0" bottom="0" header="0.3" footer="0.3"/>
  <pageSetup scale="68" fitToWidth="0" orientation="landscape" r:id="rId1"/>
  <ignoredErrors>
    <ignoredError sqref="D18:E18" evalError="1"/>
    <ignoredError sqref="I19 I32:I37 I40:I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DD45-8A74-49B2-8C78-D4066CE7FE22}">
  <sheetPr>
    <pageSetUpPr fitToPage="1"/>
  </sheetPr>
  <dimension ref="A1:L55"/>
  <sheetViews>
    <sheetView topLeftCell="C4" workbookViewId="0">
      <selection activeCell="K5" sqref="K5"/>
    </sheetView>
  </sheetViews>
  <sheetFormatPr defaultRowHeight="14.6" x14ac:dyDescent="0.4"/>
  <cols>
    <col min="1" max="1" width="2.3046875" customWidth="1"/>
    <col min="2" max="2" width="12.765625" customWidth="1"/>
    <col min="3" max="3" width="18.69140625" customWidth="1"/>
    <col min="4" max="4" width="21.4609375" customWidth="1"/>
    <col min="5" max="5" width="21.765625" customWidth="1"/>
    <col min="6" max="6" width="13.3046875" customWidth="1"/>
    <col min="7" max="7" width="10.61328125" customWidth="1"/>
    <col min="9" max="9" width="18.765625" customWidth="1"/>
    <col min="10" max="10" width="13.3828125" customWidth="1"/>
    <col min="11" max="11" width="16.23046875" customWidth="1"/>
    <col min="12" max="12" width="28" customWidth="1"/>
  </cols>
  <sheetData>
    <row r="1" spans="2:11" x14ac:dyDescent="0.4">
      <c r="H1" t="s">
        <v>0</v>
      </c>
      <c r="J1" t="s">
        <v>76</v>
      </c>
    </row>
    <row r="3" spans="2:11" x14ac:dyDescent="0.4">
      <c r="B3" s="1" t="s">
        <v>1</v>
      </c>
      <c r="C3" s="1"/>
      <c r="H3" s="1"/>
    </row>
    <row r="4" spans="2:11" x14ac:dyDescent="0.4">
      <c r="B4" s="2" t="s">
        <v>2</v>
      </c>
      <c r="C4" s="3"/>
      <c r="D4" s="4"/>
      <c r="E4" s="5"/>
      <c r="F4" s="6"/>
      <c r="H4" s="2" t="s">
        <v>121</v>
      </c>
      <c r="I4" s="4"/>
      <c r="J4" s="57">
        <v>45818</v>
      </c>
      <c r="K4" s="62">
        <v>45919</v>
      </c>
    </row>
    <row r="5" spans="2:11" x14ac:dyDescent="0.4">
      <c r="B5" s="8" t="s">
        <v>3</v>
      </c>
      <c r="C5" s="9"/>
      <c r="D5" s="5"/>
      <c r="E5" s="5"/>
      <c r="F5" s="6"/>
      <c r="H5" s="8" t="s">
        <v>120</v>
      </c>
      <c r="I5" s="5"/>
      <c r="J5" s="35" t="s">
        <v>98</v>
      </c>
      <c r="K5" s="64" t="s">
        <v>98</v>
      </c>
    </row>
    <row r="6" spans="2:11" x14ac:dyDescent="0.4">
      <c r="B6" s="10" t="s">
        <v>83</v>
      </c>
      <c r="C6" s="11"/>
      <c r="D6" s="12"/>
      <c r="E6" s="12"/>
      <c r="F6" s="13"/>
      <c r="H6" s="10" t="s">
        <v>4</v>
      </c>
      <c r="I6" s="12"/>
      <c r="J6" s="35"/>
      <c r="K6" s="13"/>
    </row>
    <row r="7" spans="2:11" x14ac:dyDescent="0.4">
      <c r="B7" s="14" t="s">
        <v>5</v>
      </c>
      <c r="C7" s="1"/>
      <c r="H7" s="3"/>
      <c r="I7" s="4"/>
      <c r="J7" s="42"/>
      <c r="K7" s="4"/>
    </row>
    <row r="8" spans="2:11" x14ac:dyDescent="0.4">
      <c r="B8" s="2" t="s">
        <v>6</v>
      </c>
      <c r="C8" s="3"/>
      <c r="D8" s="4"/>
      <c r="E8" s="7"/>
    </row>
    <row r="9" spans="2:11" x14ac:dyDescent="0.4">
      <c r="B9" s="8" t="s">
        <v>7</v>
      </c>
      <c r="C9" s="9"/>
      <c r="D9" s="5"/>
      <c r="E9" s="6"/>
    </row>
    <row r="10" spans="2:11" x14ac:dyDescent="0.4">
      <c r="B10" s="10" t="s">
        <v>8</v>
      </c>
      <c r="C10" s="11"/>
      <c r="D10" s="11" t="s">
        <v>84</v>
      </c>
      <c r="E10" s="12"/>
      <c r="F10" s="15"/>
    </row>
    <row r="11" spans="2:11" x14ac:dyDescent="0.4">
      <c r="B11" s="10"/>
      <c r="C11" s="16"/>
    </row>
    <row r="12" spans="2:11" x14ac:dyDescent="0.4">
      <c r="B12" s="17" t="s">
        <v>9</v>
      </c>
      <c r="C12" s="17" t="s">
        <v>10</v>
      </c>
      <c r="D12" s="18" t="s">
        <v>11</v>
      </c>
      <c r="E12" s="18" t="s">
        <v>12</v>
      </c>
      <c r="F12" s="2" t="s">
        <v>13</v>
      </c>
      <c r="G12" s="15"/>
    </row>
    <row r="13" spans="2:11" x14ac:dyDescent="0.4">
      <c r="B13" s="19"/>
      <c r="C13" s="19"/>
      <c r="D13" s="20"/>
      <c r="E13" s="21"/>
      <c r="F13" s="22"/>
      <c r="G13" s="15"/>
    </row>
    <row r="14" spans="2:11" x14ac:dyDescent="0.4">
      <c r="B14" s="16"/>
      <c r="C14" s="16"/>
      <c r="F14" s="16"/>
    </row>
    <row r="15" spans="2:11" ht="15.9" x14ac:dyDescent="0.45">
      <c r="B15" s="23" t="s">
        <v>14</v>
      </c>
      <c r="C15" s="23"/>
    </row>
    <row r="16" spans="2:11" x14ac:dyDescent="0.4">
      <c r="B16" s="24" t="s">
        <v>15</v>
      </c>
      <c r="C16" s="25"/>
      <c r="D16" s="4"/>
      <c r="E16" s="26"/>
      <c r="F16" s="27" t="s">
        <v>16</v>
      </c>
      <c r="H16" s="27"/>
    </row>
    <row r="17" spans="1:12" ht="29.15" x14ac:dyDescent="0.4">
      <c r="A17" s="38"/>
      <c r="B17" s="29" t="s">
        <v>17</v>
      </c>
      <c r="C17" s="30" t="s">
        <v>18</v>
      </c>
      <c r="D17" s="29" t="s">
        <v>19</v>
      </c>
      <c r="E17" s="30" t="s">
        <v>20</v>
      </c>
      <c r="F17" s="29" t="s">
        <v>21</v>
      </c>
      <c r="G17" s="31" t="s">
        <v>22</v>
      </c>
      <c r="H17" s="31" t="s">
        <v>23</v>
      </c>
      <c r="I17" s="31" t="s">
        <v>100</v>
      </c>
      <c r="J17" s="31" t="s">
        <v>119</v>
      </c>
      <c r="K17" s="31" t="s">
        <v>126</v>
      </c>
      <c r="L17" s="31" t="s">
        <v>99</v>
      </c>
    </row>
    <row r="18" spans="1:12" ht="16" customHeight="1" x14ac:dyDescent="0.4">
      <c r="A18" s="38"/>
      <c r="B18" s="33">
        <v>28</v>
      </c>
      <c r="C18" s="33" t="s">
        <v>96</v>
      </c>
      <c r="D18" s="33" t="s">
        <v>77</v>
      </c>
      <c r="E18" s="33" t="s">
        <v>29</v>
      </c>
      <c r="F18" s="29"/>
      <c r="G18" s="31"/>
      <c r="H18" s="32" t="s">
        <v>25</v>
      </c>
      <c r="I18" s="50" t="s">
        <v>115</v>
      </c>
      <c r="J18" s="31"/>
      <c r="K18" s="31"/>
      <c r="L18" s="31"/>
    </row>
    <row r="19" spans="1:12" ht="16" customHeight="1" x14ac:dyDescent="0.4">
      <c r="A19" s="38"/>
      <c r="B19" s="53">
        <v>29</v>
      </c>
      <c r="C19" s="53" t="s">
        <v>81</v>
      </c>
      <c r="D19" s="53" t="s">
        <v>78</v>
      </c>
      <c r="E19" s="53" t="s">
        <v>24</v>
      </c>
      <c r="F19" s="53"/>
      <c r="G19" s="53"/>
      <c r="H19" s="53" t="s">
        <v>25</v>
      </c>
      <c r="I19" s="54" t="s">
        <v>116</v>
      </c>
      <c r="J19" s="56">
        <v>15.1</v>
      </c>
      <c r="K19" s="59" t="s">
        <v>129</v>
      </c>
      <c r="L19" s="33" t="s">
        <v>131</v>
      </c>
    </row>
    <row r="20" spans="1:12" ht="16" customHeight="1" x14ac:dyDescent="0.4">
      <c r="A20" s="38"/>
      <c r="B20" s="53">
        <v>30</v>
      </c>
      <c r="C20" s="53" t="s">
        <v>82</v>
      </c>
      <c r="D20" s="53" t="s">
        <v>79</v>
      </c>
      <c r="E20" s="53" t="s">
        <v>24</v>
      </c>
      <c r="F20" s="53"/>
      <c r="G20" s="53"/>
      <c r="H20" s="53" t="s">
        <v>25</v>
      </c>
      <c r="I20" s="54" t="s">
        <v>117</v>
      </c>
      <c r="J20" s="56">
        <v>16.2</v>
      </c>
      <c r="K20" s="59" t="s">
        <v>130</v>
      </c>
      <c r="L20" s="33" t="s">
        <v>131</v>
      </c>
    </row>
    <row r="21" spans="1:12" ht="24.45" customHeight="1" x14ac:dyDescent="0.4">
      <c r="A21" s="38"/>
      <c r="B21" s="48">
        <v>31</v>
      </c>
      <c r="C21" s="48" t="s">
        <v>97</v>
      </c>
      <c r="D21" s="48" t="s">
        <v>80</v>
      </c>
      <c r="E21" s="48" t="s">
        <v>24</v>
      </c>
      <c r="F21" s="48"/>
      <c r="G21" s="48"/>
      <c r="H21" s="48" t="s">
        <v>25</v>
      </c>
      <c r="I21" s="48" t="s">
        <v>102</v>
      </c>
      <c r="J21" s="48"/>
      <c r="K21" s="58"/>
      <c r="L21" s="48" t="s">
        <v>131</v>
      </c>
    </row>
    <row r="22" spans="1:12" ht="33.450000000000003" customHeight="1" x14ac:dyDescent="0.4">
      <c r="A22" s="38"/>
      <c r="B22" s="34">
        <v>32</v>
      </c>
      <c r="C22" s="33" t="s">
        <v>124</v>
      </c>
      <c r="D22" s="33" t="s">
        <v>125</v>
      </c>
      <c r="E22" s="33" t="s">
        <v>24</v>
      </c>
      <c r="F22" s="33"/>
      <c r="G22" s="33"/>
      <c r="H22" s="33" t="s">
        <v>25</v>
      </c>
      <c r="I22" s="33" t="s">
        <v>127</v>
      </c>
      <c r="J22" s="33"/>
      <c r="K22" s="60" t="s">
        <v>128</v>
      </c>
      <c r="L22" s="33"/>
    </row>
    <row r="23" spans="1:12" ht="16" customHeight="1" x14ac:dyDescent="0.4">
      <c r="A23" s="38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2" ht="16" customHeight="1" x14ac:dyDescent="0.4">
      <c r="A24" s="38"/>
      <c r="B24" s="41"/>
      <c r="C24" s="40"/>
      <c r="D24" s="40"/>
      <c r="E24" s="40"/>
      <c r="F24" s="33"/>
      <c r="G24" s="33"/>
      <c r="H24" s="33"/>
      <c r="I24" s="33"/>
      <c r="J24" s="33"/>
      <c r="K24" s="33"/>
      <c r="L24" s="33"/>
    </row>
    <row r="25" spans="1:12" ht="16" customHeight="1" x14ac:dyDescent="0.4">
      <c r="A25" s="38"/>
      <c r="B25" s="41"/>
      <c r="C25" s="40"/>
      <c r="D25" s="40"/>
      <c r="E25" s="40"/>
      <c r="F25" s="33"/>
      <c r="G25" s="33"/>
      <c r="H25" s="33"/>
      <c r="I25" s="33"/>
      <c r="J25" s="33"/>
      <c r="K25" s="33"/>
      <c r="L25" s="33"/>
    </row>
    <row r="26" spans="1:12" ht="16" customHeight="1" x14ac:dyDescent="0.4">
      <c r="A26" s="38"/>
      <c r="B26" s="41"/>
      <c r="C26" s="40"/>
      <c r="D26" s="40"/>
      <c r="E26" s="40"/>
      <c r="F26" s="33"/>
      <c r="G26" s="33"/>
      <c r="H26" s="33"/>
      <c r="I26" s="33"/>
      <c r="J26" s="33"/>
      <c r="K26" s="33"/>
      <c r="L26" s="33"/>
    </row>
    <row r="27" spans="1:12" ht="16" customHeight="1" x14ac:dyDescent="0.4">
      <c r="A27" s="38"/>
      <c r="B27" s="41"/>
      <c r="C27" s="40"/>
      <c r="D27" s="40"/>
      <c r="E27" s="40"/>
      <c r="F27" s="33"/>
      <c r="G27" s="33"/>
      <c r="H27" s="33"/>
      <c r="I27" s="33"/>
      <c r="J27" s="33"/>
      <c r="K27" s="33"/>
      <c r="L27" s="33"/>
    </row>
    <row r="28" spans="1:12" ht="16" customHeight="1" x14ac:dyDescent="0.4">
      <c r="A28" s="38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16" customHeight="1" x14ac:dyDescent="0.4">
      <c r="A29" s="38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6" customHeight="1" x14ac:dyDescent="0.4">
      <c r="A30" s="38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6" customHeight="1" x14ac:dyDescent="0.4">
      <c r="A31" s="38"/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2" ht="16" customHeight="1" x14ac:dyDescent="0.4">
      <c r="A32" s="38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ht="16" customHeight="1" x14ac:dyDescent="0.4">
      <c r="A33" s="38"/>
      <c r="B33" s="34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ht="16" customHeight="1" x14ac:dyDescent="0.4">
      <c r="A34" s="38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ht="16" customHeight="1" x14ac:dyDescent="0.4">
      <c r="A35" s="38"/>
      <c r="B35" s="34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2" ht="16" customHeight="1" x14ac:dyDescent="0.4">
      <c r="A36" s="38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" customHeight="1" x14ac:dyDescent="0.4">
      <c r="A37" s="38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2" ht="16" customHeight="1" x14ac:dyDescent="0.4">
      <c r="A38" s="38"/>
      <c r="B38" s="41"/>
      <c r="C38" s="40"/>
      <c r="D38" s="40"/>
      <c r="E38" s="40"/>
      <c r="F38" s="33"/>
      <c r="G38" s="33"/>
      <c r="H38" s="33"/>
      <c r="I38" s="33"/>
      <c r="J38" s="33"/>
      <c r="K38" s="33"/>
      <c r="L38" s="33"/>
    </row>
    <row r="39" spans="1:12" ht="16" customHeight="1" x14ac:dyDescent="0.4">
      <c r="A39" s="38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ht="16" customHeight="1" x14ac:dyDescent="0.4">
      <c r="A40" s="38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ht="16" customHeight="1" x14ac:dyDescent="0.4">
      <c r="A41" s="38"/>
      <c r="B41" s="34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2" ht="16" customHeight="1" x14ac:dyDescent="0.4">
      <c r="A42" s="38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ht="16" customHeight="1" x14ac:dyDescent="0.4">
      <c r="A43" s="38"/>
      <c r="B43" s="41"/>
      <c r="C43" s="40"/>
      <c r="D43" s="40"/>
      <c r="E43" s="40"/>
      <c r="F43" s="33"/>
      <c r="G43" s="33"/>
      <c r="H43" s="33"/>
      <c r="I43" s="33"/>
      <c r="J43" s="33"/>
      <c r="K43" s="33"/>
      <c r="L43" s="33"/>
    </row>
    <row r="44" spans="1:12" x14ac:dyDescent="0.4">
      <c r="B44" s="65" t="s">
        <v>35</v>
      </c>
      <c r="C44" s="65"/>
      <c r="D44" s="65"/>
      <c r="E44" s="65"/>
    </row>
    <row r="45" spans="1:12" x14ac:dyDescent="0.4">
      <c r="B45" s="1" t="s">
        <v>36</v>
      </c>
      <c r="C45" s="1"/>
    </row>
    <row r="46" spans="1:12" x14ac:dyDescent="0.4">
      <c r="B46" s="8" t="s">
        <v>37</v>
      </c>
      <c r="C46" s="9"/>
      <c r="D46" s="5"/>
      <c r="E46" s="8" t="s">
        <v>38</v>
      </c>
      <c r="F46" s="5"/>
      <c r="G46" s="6"/>
      <c r="H46" s="35" t="s">
        <v>39</v>
      </c>
      <c r="I46" s="35" t="s">
        <v>40</v>
      </c>
    </row>
    <row r="47" spans="1:12" x14ac:dyDescent="0.4">
      <c r="B47" s="8"/>
      <c r="C47" s="9"/>
      <c r="D47" s="5"/>
      <c r="E47" s="8"/>
      <c r="F47" s="5"/>
      <c r="G47" s="6"/>
      <c r="H47" s="17"/>
      <c r="I47" s="28"/>
    </row>
    <row r="48" spans="1:12" x14ac:dyDescent="0.4">
      <c r="B48" s="22"/>
      <c r="C48" s="5"/>
      <c r="D48" s="5"/>
      <c r="E48" s="22"/>
      <c r="F48" s="5"/>
      <c r="G48" s="6"/>
      <c r="H48" s="28"/>
      <c r="I48" s="28"/>
    </row>
    <row r="49" spans="2:11" x14ac:dyDescent="0.4">
      <c r="B49" s="36" t="s">
        <v>41</v>
      </c>
      <c r="C49" s="1"/>
    </row>
    <row r="50" spans="2:11" x14ac:dyDescent="0.4">
      <c r="B50" s="37" t="s">
        <v>42</v>
      </c>
      <c r="C50" s="4"/>
      <c r="D50" s="7"/>
      <c r="E50" s="4"/>
      <c r="F50" s="3"/>
      <c r="G50" s="4"/>
      <c r="H50" s="4"/>
      <c r="I50" s="3"/>
      <c r="J50" s="4"/>
      <c r="K50" s="7"/>
    </row>
    <row r="51" spans="2:11" x14ac:dyDescent="0.4">
      <c r="B51" s="15"/>
      <c r="D51" s="38"/>
      <c r="K51" s="38"/>
    </row>
    <row r="52" spans="2:11" x14ac:dyDescent="0.4">
      <c r="B52" s="15"/>
      <c r="D52" s="38"/>
      <c r="K52" s="38"/>
    </row>
    <row r="53" spans="2:11" x14ac:dyDescent="0.4">
      <c r="B53" s="39" t="s">
        <v>43</v>
      </c>
      <c r="D53" s="13"/>
      <c r="E53" s="12"/>
      <c r="F53" s="12"/>
      <c r="G53" s="12"/>
      <c r="H53" s="12"/>
      <c r="I53" s="12"/>
      <c r="J53" s="12"/>
      <c r="K53" s="13"/>
    </row>
    <row r="54" spans="2:11" x14ac:dyDescent="0.4">
      <c r="B54" s="37" t="s">
        <v>44</v>
      </c>
      <c r="C54" s="4"/>
      <c r="D54" s="4"/>
      <c r="E54" s="4"/>
      <c r="F54" s="4"/>
      <c r="G54" s="4"/>
      <c r="K54" s="38"/>
    </row>
    <row r="55" spans="2:11" x14ac:dyDescent="0.4">
      <c r="B55" s="39"/>
      <c r="C55" s="12"/>
      <c r="D55" s="12"/>
      <c r="E55" s="12"/>
      <c r="F55" s="12"/>
      <c r="G55" s="12"/>
      <c r="H55" s="12"/>
      <c r="I55" s="12"/>
      <c r="J55" s="12"/>
      <c r="K55" s="13"/>
    </row>
  </sheetData>
  <mergeCells count="1">
    <mergeCell ref="B44:E44"/>
  </mergeCells>
  <pageMargins left="0" right="0" top="0" bottom="0" header="0.3" footer="0.3"/>
  <pageSetup scale="63" orientation="landscape" r:id="rId1"/>
  <ignoredErrors>
    <ignoredError sqref="I18:I20 K22 K19:K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Levan</dc:creator>
  <cp:lastModifiedBy>Timothy Levan</cp:lastModifiedBy>
  <cp:lastPrinted>2025-11-03T14:23:22Z</cp:lastPrinted>
  <dcterms:created xsi:type="dcterms:W3CDTF">2024-10-28T16:52:37Z</dcterms:created>
  <dcterms:modified xsi:type="dcterms:W3CDTF">2025-11-03T15:12:52Z</dcterms:modified>
</cp:coreProperties>
</file>